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<sst xmlns="http://schemas.openxmlformats.org/spreadsheetml/2006/main" count="38" uniqueCount="38">
  <si>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</si>
  <si>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</si>
  <si>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</si>
  <si>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Ramal de distribuição.</t>
  </si>
  <si>
    <r>
      <rPr>
        <b/>
        <sz val="7.80"/>
        <color rgb="FF000000"/>
        <rFont val="A"/>
        <family val="2"/>
      </rPr>
      <t xml:space="preserve">Ramal de distribuição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12</t>
    </r>
    <r>
      <rPr>
        <sz val="7.80"/>
        <color rgb="FF000000"/>
        <rFont val="A"/>
        <family val="2"/>
      </rPr>
      <t xml:space="preserve"> m de comprimento, </t>
    </r>
    <r>
      <rPr>
        <b/>
        <sz val="7.80"/>
        <color rgb="FF000000"/>
        <rFont val="A"/>
        <family val="2"/>
      </rPr>
      <t xml:space="preserve">colocado superficialmente</t>
    </r>
    <r>
      <rPr>
        <sz val="7.80"/>
        <color rgb="FF000000"/>
        <rFont val="A"/>
        <family val="2"/>
      </rPr>
      <t xml:space="preserve">, formado por </t>
    </r>
    <r>
      <rPr>
        <b/>
        <sz val="7.80"/>
        <color rgb="FF000000"/>
        <rFont val="A"/>
        <family val="2"/>
      </rPr>
      <t xml:space="preserve">tubo de polietileno reticulado (PE-X), série 5, modelo Aqua Pipe "UPONOR IBERIA", de 20 mm de diâmetro exterior, PN=6 atm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purgador e válvula de seccionamento de assento, com manípulo à vista com embelezador de aço inoxidável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</si>
  <si>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</si>
  <si>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</si>
  <si>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</si>
  <si>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</si>
  <si>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</si>
  <si>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</si>
  <si>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mt37tpu400l</t>
  </si>
  <si>
    <t xml:space="preserve">Ud</t>
  </si>
  <si>
    <t xml:space="preserve">Material auxiliar para montagem e fixação das tubagens de polietileno reticulado (PE-X), série 5, modelo Aqua Pipe "UPONOR IBERIA", de 20 mm de diâmetro exterior.</t>
  </si>
  <si>
    <t xml:space="preserve">mt37tpu010ld</t>
  </si>
  <si>
    <t xml:space="preserve">m</t>
  </si>
  <si>
    <t xml:space="preserve">Tubo de polietileno reticulado (PE-X), série 5, modelo Aqua Pipe "UPONOR IBERIA", de 20 mm de diâmetro exterior, PN=6 atm e 1,9 mm de espessura, sistema de união Quick and Easy, segundo NP EN ISO 15875-2, com o preço incrementado em 15% relativamente a acessórios e peças especiais.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</si>
  <si>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</si>
  <si>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</si>
  <si>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6 bar e uma temperatura máxima de 110°C.</t>
  </si>
  <si>
    <t xml:space="preserve">mt37avu020f</t>
  </si>
  <si>
    <t xml:space="preserve">Ud</t>
  </si>
  <si>
    <t xml:space="preserve">Válvula de assento, de latão, de 20 mm de diâmetro, "UPONOR IBERIA", sistema de união Quick and Easy.</t>
  </si>
  <si>
    <t xml:space="preserve">mt37avu100f</t>
  </si>
  <si>
    <t xml:space="preserve">Ud</t>
  </si>
  <si>
    <t xml:space="preserve">Manípulo à vista com embelezador de aço inoxidável, "UPONOR IBERIA".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</si>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</sst>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56" customWidth="1"/>
    <col min="4" max="4" width="21.86" customWidth="1"/>
    <col min="5" max="5" width="28.56" customWidth="1"/>
    <col min="6" max="6" width="13.99" customWidth="1"/>
    <col min="7" max="7" width="1.17" customWidth="1"/>
    <col min="8" max="8" width="5.97" customWidth="1"/>
    <col min="9" max="9" width="9.18" customWidth="1"/>
    <col min="10" max="10" width="3.9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12.000000</v>
      </c>
      <c r="H8" s="14"/>
      <c r="I8" s="16">
        <v>0.100000</v>
      </c>
      <c r="J8" s="16"/>
      <c r="K8" s="16">
        <f ca="1">ROUND(INDIRECT(ADDRESS(ROW()+(0), COLUMN()+(-4), 1))*INDIRECT(ADDRESS(ROW()+(0), COLUMN()+(-2), 1)), 2)</f>
        <v>1.200000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12.000000</v>
      </c>
      <c r="H9" s="19"/>
      <c r="I9" s="20">
        <v>2.310000</v>
      </c>
      <c r="J9" s="20"/>
      <c r="K9" s="20">
        <f ca="1">ROUND(INDIRECT(ADDRESS(ROW()+(0), COLUMN()+(-4), 1))*INDIRECT(ADDRESS(ROW()+(0), COLUMN()+(-2), 1)), 2)</f>
        <v>27.720000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6.920000</v>
      </c>
      <c r="J10" s="20"/>
      <c r="K10" s="20">
        <f ca="1">ROUND(INDIRECT(ADDRESS(ROW()+(0), COLUMN()+(-4), 1))*INDIRECT(ADDRESS(ROW()+(0), COLUMN()+(-2), 1)), 2)</f>
        <v>6.920000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15.370000</v>
      </c>
      <c r="J11" s="20"/>
      <c r="K11" s="20">
        <f ca="1">ROUND(INDIRECT(ADDRESS(ROW()+(0), COLUMN()+(-4), 1))*INDIRECT(ADDRESS(ROW()+(0), COLUMN()+(-2), 1)), 2)</f>
        <v>15.370000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7.560000</v>
      </c>
      <c r="J12" s="20"/>
      <c r="K12" s="20">
        <f ca="1">ROUND(INDIRECT(ADDRESS(ROW()+(0), COLUMN()+(-4), 1))*INDIRECT(ADDRESS(ROW()+(0), COLUMN()+(-2), 1)), 2)</f>
        <v>7.560000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0.670000</v>
      </c>
      <c r="H13" s="19"/>
      <c r="I13" s="20">
        <v>17.410000</v>
      </c>
      <c r="J13" s="20"/>
      <c r="K13" s="20">
        <f ca="1">ROUND(INDIRECT(ADDRESS(ROW()+(0), COLUMN()+(-4), 1))*INDIRECT(ADDRESS(ROW()+(0), COLUMN()+(-2), 1)), 2)</f>
        <v>11.660000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0.670000</v>
      </c>
      <c r="H14" s="23"/>
      <c r="I14" s="24">
        <v>16.420000</v>
      </c>
      <c r="J14" s="24"/>
      <c r="K14" s="24">
        <f ca="1">ROUND(INDIRECT(ADDRESS(ROW()+(0), COLUMN()+(-4), 1))*INDIRECT(ADDRESS(ROW()+(0), COLUMN()+(-2), 1)), 2)</f>
        <v>11.000000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81.430000</v>
      </c>
      <c r="J15" s="16"/>
      <c r="K15" s="16">
        <f ca="1">ROUND(INDIRECT(ADDRESS(ROW()+(0), COLUMN()+(-4), 1))*INDIRECT(ADDRESS(ROW()+(0), COLUMN()+(-2), 1))/100, 2)</f>
        <v>1.630000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83.060000</v>
      </c>
      <c r="J16" s="24"/>
      <c r="K16" s="24">
        <f ca="1">ROUND(INDIRECT(ADDRESS(ROW()+(0), COLUMN()+(-4), 1))*INDIRECT(ADDRESS(ROW()+(0), COLUMN()+(-2), 1))/100, 2)</f>
        <v>2.490000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85.550000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