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<sst xmlns="http://schemas.openxmlformats.org/spreadsheetml/2006/main" count="50" uniqueCount="50">
  <si>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</si>
  <si>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IFI010</t>
  </si>
  <si>
    <t xml:space="preserve">Ud</t>
  </si>
  <si>
    <t xml:space="preserve">Instalação interior em local húmido.</t>
  </si>
  <si>
    <r>
      <rPr>
        <sz val="7.80"/>
        <color rgb="FF000000"/>
        <rFont val="A"/>
        <family val="2"/>
      </rPr>
      <t xml:space="preserve">Instalação interior de abastecimento de água para </t>
    </r>
    <r>
      <rPr>
        <b/>
        <sz val="7.80"/>
        <color rgb="FF000000"/>
        <rFont val="A"/>
        <family val="2"/>
      </rPr>
      <t xml:space="preserve">casa de banho</t>
    </r>
    <r>
      <rPr>
        <sz val="7.80"/>
        <color rgb="FF000000"/>
        <rFont val="A"/>
        <family val="2"/>
      </rPr>
      <t xml:space="preserve"> com capacidade para: </t>
    </r>
    <r>
      <rPr>
        <b/>
        <sz val="7.80"/>
        <color rgb="FF000000"/>
        <rFont val="A"/>
        <family val="2"/>
      </rPr>
      <t xml:space="preserve">sanita, lavatório simples, banheira, bidé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polietileno reticulado (PE-X), modelo Aqua Pipe "UPONOR IBERIA"</t>
    </r>
    <r>
      <rPr>
        <sz val="7.80"/>
        <color rgb="FF000000"/>
        <rFont val="A"/>
        <family val="2"/>
      </rPr>
      <t xml:space="preserve">, para a rede de água fria </t>
    </r>
    <r>
      <rPr>
        <b/>
        <sz val="7.80"/>
        <color rgb="FF000000"/>
        <rFont val="A"/>
        <family val="2"/>
      </rPr>
      <t xml:space="preserve">e quente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</si>
  <si>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</si>
  <si>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</si>
  <si>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</si>
  <si>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</si>
  <si>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</si>
  <si>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</si>
  <si>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mt37tpu400k</t>
  </si>
  <si>
    <t xml:space="preserve">Ud</t>
  </si>
  <si>
    <t xml:space="preserve">Material auxiliar para montagem e fixação das tubagens de polietileno reticulado (PE-X), série 5, modelo Aqua Pipe "UPONOR IBERIA", de 16 mm de diâmetro exterior.</t>
  </si>
  <si>
    <t xml:space="preserve">mt37tpu010kg</t>
  </si>
  <si>
    <t xml:space="preserve">m</t>
  </si>
  <si>
    <t xml:space="preserve">Tubo de polietileno reticulado (PE-X), série 5, modelo Aqua Pipe "UPONOR IBERIA", de 16 mm de diâmetro exterior, PN=6 atm e 1,8 mm de espessura, sistema de união Quick and Easy, segundo NP EN ISO 15875-2, com o preço incrementado em 30% relativamente a acessórios e peças especiais.</t>
  </si>
  <si>
    <t xml:space="preserve">mt37tpu400l</t>
  </si>
  <si>
    <t xml:space="preserve">Ud</t>
  </si>
  <si>
    <t xml:space="preserve">Material auxiliar para montagem e fixação das tubagens de polietileno reticulado (PE-X), série 5, modelo Aqua Pipe "UPONOR IBERIA", de 20 mm de diâmetro exterior.</t>
  </si>
  <si>
    <t xml:space="preserve">mt37tpu010lg</t>
  </si>
  <si>
    <t xml:space="preserve">m</t>
  </si>
  <si>
    <t xml:space="preserve">Tubo de polietileno reticulado (PE-X), série 5, modelo Aqua Pipe "UPONOR IBERIA", de 20 mm de diâmetro exterior, PN=6 atm e 1,9 mm de espessura, sistema de união Quick and Easy, segundo NP EN ISO 15875-2, com o preço incrementado em 30% relativamente a acessórios e peças especiais.</t>
  </si>
  <si>
    <t xml:space="preserve">mt37tpu400m</t>
  </si>
  <si>
    <t xml:space="preserve">Ud</t>
  </si>
  <si>
    <t xml:space="preserve">Material auxiliar para montagem e fixação das tubagens de polietileno reticulado (PE-X), série 5, modelo Aqua Pipe "UPONOR IBERIA", de 25 mm de diâmetro exterior.</t>
  </si>
  <si>
    <t xml:space="preserve">mt37tpu010mg</t>
  </si>
  <si>
    <t xml:space="preserve">m</t>
  </si>
  <si>
    <t xml:space="preserve">Tubo de polietileno reticulado (PE-X), série 5, modelo Aqua Pipe "UPONOR IBERIA", de 25 mm de diâmetro exterior, PN=6 atm e 2,3 mm de espessura, sistema de união Quick and Easy, segundo NP EN ISO 15875-2, com o preço incrementado em 30% relativamente a acessórios e peças especiais.</t>
  </si>
  <si>
    <t xml:space="preserve">mt37avu020f</t>
  </si>
  <si>
    <t xml:space="preserve">Ud</t>
  </si>
  <si>
    <t xml:space="preserve">Válvula de assento, de latão, de 20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</si>
  <si>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</si>
  <si>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</si>
  <si>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</si>
  <si>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mt37avu020g</t>
  </si>
  <si>
    <t xml:space="preserve">Ud</t>
  </si>
  <si>
    <t xml:space="preserve">Válvula de assento, de latão, de 25 mm de diâmetro, "UPONOR IBERIA", sistema de união Quick and Easy.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</si>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</sst>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3.93" customWidth="1"/>
    <col min="4" max="4" width="21.27" customWidth="1"/>
    <col min="5" max="5" width="32.35" customWidth="1"/>
    <col min="6" max="6" width="12.24" customWidth="1"/>
    <col min="7" max="7" width="2.33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13.500000</v>
      </c>
      <c r="H8" s="14"/>
      <c r="I8" s="16">
        <v>0.080000</v>
      </c>
      <c r="J8" s="16"/>
      <c r="K8" s="16">
        <f ca="1">ROUND(INDIRECT(ADDRESS(ROW()+(0), COLUMN()+(-4), 1))*INDIRECT(ADDRESS(ROW()+(0), COLUMN()+(-2), 1)), 2)</f>
        <v>1.080000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13.500000</v>
      </c>
      <c r="H9" s="19"/>
      <c r="I9" s="20">
        <v>2.130000</v>
      </c>
      <c r="J9" s="20"/>
      <c r="K9" s="20">
        <f ca="1">ROUND(INDIRECT(ADDRESS(ROW()+(0), COLUMN()+(-4), 1))*INDIRECT(ADDRESS(ROW()+(0), COLUMN()+(-2), 1)), 2)</f>
        <v>28.760000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13.900000</v>
      </c>
      <c r="H10" s="19"/>
      <c r="I10" s="20">
        <v>0.100000</v>
      </c>
      <c r="J10" s="20"/>
      <c r="K10" s="20">
        <f ca="1">ROUND(INDIRECT(ADDRESS(ROW()+(0), COLUMN()+(-4), 1))*INDIRECT(ADDRESS(ROW()+(0), COLUMN()+(-2), 1)), 2)</f>
        <v>1.390000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13.900000</v>
      </c>
      <c r="H11" s="19"/>
      <c r="I11" s="20">
        <v>2.610000</v>
      </c>
      <c r="J11" s="20"/>
      <c r="K11" s="20">
        <f ca="1">ROUND(INDIRECT(ADDRESS(ROW()+(0), COLUMN()+(-4), 1))*INDIRECT(ADDRESS(ROW()+(0), COLUMN()+(-2), 1)), 2)</f>
        <v>36.280000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0.180000</v>
      </c>
      <c r="J12" s="20"/>
      <c r="K12" s="20">
        <f ca="1">ROUND(INDIRECT(ADDRESS(ROW()+(0), COLUMN()+(-4), 1))*INDIRECT(ADDRESS(ROW()+(0), COLUMN()+(-2), 1)), 2)</f>
        <v>1.530000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8.500000</v>
      </c>
      <c r="H13" s="19"/>
      <c r="I13" s="20">
        <v>4.630000</v>
      </c>
      <c r="J13" s="20"/>
      <c r="K13" s="20">
        <f ca="1">ROUND(INDIRECT(ADDRESS(ROW()+(0), COLUMN()+(-4), 1))*INDIRECT(ADDRESS(ROW()+(0), COLUMN()+(-2), 1)), 2)</f>
        <v>39.360000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15.370000</v>
      </c>
      <c r="J14" s="20"/>
      <c r="K14" s="20">
        <f ca="1">ROUND(INDIRECT(ADDRESS(ROW()+(0), COLUMN()+(-4), 1))*INDIRECT(ADDRESS(ROW()+(0), COLUMN()+(-2), 1)), 2)</f>
        <v>15.370000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7.560000</v>
      </c>
      <c r="J15" s="20"/>
      <c r="K15" s="20">
        <f ca="1">ROUND(INDIRECT(ADDRESS(ROW()+(0), COLUMN()+(-4), 1))*INDIRECT(ADDRESS(ROW()+(0), COLUMN()+(-2), 1)), 2)</f>
        <v>15.120000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19.780000</v>
      </c>
      <c r="J16" s="20"/>
      <c r="K16" s="20">
        <f ca="1">ROUND(INDIRECT(ADDRESS(ROW()+(0), COLUMN()+(-4), 1))*INDIRECT(ADDRESS(ROW()+(0), COLUMN()+(-2), 1)), 2)</f>
        <v>19.780000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7.414000</v>
      </c>
      <c r="H17" s="19"/>
      <c r="I17" s="20">
        <v>17.410000</v>
      </c>
      <c r="J17" s="20"/>
      <c r="K17" s="20">
        <f ca="1">ROUND(INDIRECT(ADDRESS(ROW()+(0), COLUMN()+(-4), 1))*INDIRECT(ADDRESS(ROW()+(0), COLUMN()+(-2), 1)), 2)</f>
        <v>129.080000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7.414000</v>
      </c>
      <c r="H18" s="23"/>
      <c r="I18" s="24">
        <v>16.420000</v>
      </c>
      <c r="J18" s="24"/>
      <c r="K18" s="24">
        <f ca="1">ROUND(INDIRECT(ADDRESS(ROW()+(0), COLUMN()+(-4), 1))*INDIRECT(ADDRESS(ROW()+(0), COLUMN()+(-2), 1)), 2)</f>
        <v>121.740000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409.490000</v>
      </c>
      <c r="J19" s="16"/>
      <c r="K19" s="16">
        <f ca="1">ROUND(INDIRECT(ADDRESS(ROW()+(0), COLUMN()+(-4), 1))*INDIRECT(ADDRESS(ROW()+(0), COLUMN()+(-2), 1))/100, 2)</f>
        <v>8.190000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417.680000</v>
      </c>
      <c r="J20" s="24"/>
      <c r="K20" s="24">
        <f ca="1">ROUND(INDIRECT(ADDRESS(ROW()+(0), COLUMN()+(-4), 1))*INDIRECT(ADDRESS(ROW()+(0), COLUMN()+(-2), 1))/100, 2)</f>
        <v>12.530000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430.210000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