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<sst xmlns="http://schemas.openxmlformats.org/spreadsheetml/2006/main" count="29" uniqueCount="29">
  <si>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</si>
  <si>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IFI005</t>
  </si>
  <si>
    <t xml:space="preserve">m</t>
  </si>
  <si>
    <t xml:space="preserve">Tubagem para instalação interior.</t>
  </si>
  <si>
    <r>
      <rPr>
        <sz val="7.80"/>
        <color rgb="FF000000"/>
        <rFont val="A"/>
        <family val="2"/>
      </rPr>
      <t xml:space="preserve">Tubagem para instalação interior de abastecimento de água,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série 5, modelo Aqua Pipe "UPONOR IBERIA", de 16 mm de diâmetro exterior, PN=6 atm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</si>
  <si>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</si>
  <si>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</si>
  <si>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</si>
  <si>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</si>
  <si>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</si>
  <si>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</si>
  <si>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mt37tpu400k</t>
  </si>
  <si>
    <t xml:space="preserve">Ud</t>
  </si>
  <si>
    <t xml:space="preserve">Material auxiliar para montagem e fixação das tubagens de polietileno reticulado (PE-X), série 5, modelo Aqua Pipe "UPONOR IBERIA", de 16 mm de diâmetro exterior.</t>
  </si>
  <si>
    <t xml:space="preserve">mt37tpu010kc</t>
  </si>
  <si>
    <t xml:space="preserve">m</t>
  </si>
  <si>
    <t xml:space="preserve">Tubo de polietileno reticulado (PE-X), série 5, modelo Aqua Pipe "UPONOR IBERIA", de 16 mm de diâmetro exterior, PN=6 atm e 1,8 mm de espessura, sistema de união Quick and Easy,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</si>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</sst>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19" customWidth="1"/>
    <col min="4" max="4" width="18.36" customWidth="1"/>
    <col min="5" max="5" width="44.15" customWidth="1"/>
    <col min="6" max="6" width="6.41" customWidth="1"/>
    <col min="7" max="7" width="5.97" customWidth="1"/>
    <col min="8" max="8" width="12.39" customWidth="1"/>
    <col min="9" max="9" width="1.1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0.080000</v>
      </c>
      <c r="I8" s="16"/>
      <c r="J8" s="16">
        <f ca="1">ROUND(INDIRECT(ADDRESS(ROW()+(0), COLUMN()+(-3), 1))*INDIRECT(ADDRESS(ROW()+(0), COLUMN()+(-2), 1)), 2)</f>
        <v>0.080000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1.800000</v>
      </c>
      <c r="I9" s="20"/>
      <c r="J9" s="20">
        <f ca="1">ROUND(INDIRECT(ADDRESS(ROW()+(0), COLUMN()+(-3), 1))*INDIRECT(ADDRESS(ROW()+(0), COLUMN()+(-2), 1)), 2)</f>
        <v>1.800000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0.032000</v>
      </c>
      <c r="H10" s="20">
        <v>17.410000</v>
      </c>
      <c r="I10" s="20"/>
      <c r="J10" s="20">
        <f ca="1">ROUND(INDIRECT(ADDRESS(ROW()+(0), COLUMN()+(-3), 1))*INDIRECT(ADDRESS(ROW()+(0), COLUMN()+(-2), 1)), 2)</f>
        <v>0.560000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0.032000</v>
      </c>
      <c r="H11" s="24">
        <v>16.420000</v>
      </c>
      <c r="I11" s="24"/>
      <c r="J11" s="24">
        <f ca="1">ROUND(INDIRECT(ADDRESS(ROW()+(0), COLUMN()+(-3), 1))*INDIRECT(ADDRESS(ROW()+(0), COLUMN()+(-2), 1)), 2)</f>
        <v>0.530000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2.970000</v>
      </c>
      <c r="I12" s="16"/>
      <c r="J12" s="16">
        <f ca="1">ROUND(INDIRECT(ADDRESS(ROW()+(0), COLUMN()+(-3), 1))*INDIRECT(ADDRESS(ROW()+(0), COLUMN()+(-2), 1))/100, 2)</f>
        <v>0.060000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3.030000</v>
      </c>
      <c r="I13" s="24"/>
      <c r="J13" s="24">
        <f ca="1">ROUND(INDIRECT(ADDRESS(ROW()+(0), COLUMN()+(-3), 1))*INDIRECT(ADDRESS(ROW()+(0), COLUMN()+(-2), 1))/100, 2)</f>
        <v>0.090000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3.120000</v>
      </c>
    </row>
  </sheetData>
  <mergeCells count="21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