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<sst xmlns="http://schemas.openxmlformats.org/spreadsheetml/2006/main" count="41" uniqueCount="41">
  <si>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</si>
  <si>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ICU018</t>
  </si>
  <si>
    <t xml:space="preserve">Ud</t>
  </si>
  <si>
    <t xml:space="preserve">Estaca geotérmica.</t>
  </si>
  <si>
    <r>
      <rPr>
        <b/>
        <sz val="7.80"/>
        <color rgb="FF000000"/>
        <rFont val="A"/>
        <family val="2"/>
      </rPr>
      <t xml:space="preserve">Tubagem para formação de estaca geotérmica, formada por tubo de polietileno reticulado (PE-Xa), recoberto de uma camada de polietileno negro resistente aos raios UV, de 25 mm de diâmetro exterior e 2,3 mm de espessura, SDR11, modelo Geo Piles PLUS "UPONOR IBERIA", com pés para união em U de tubos, modelo Geo Piles, distanciadores para tubos, modelo Geo Piles, atilhos de fixação à armadura da estaca (não incluída neste preço), curvatubos de plástico, modelo Geo Piles, tampões para os tubos, modelo Geo Vertis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</si>
  <si>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</si>
  <si>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</si>
  <si>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</si>
  <si>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</si>
  <si>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</si>
  <si>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</si>
  <si>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mt37tpu070qc</t>
  </si>
  <si>
    <t xml:space="preserve">m</t>
  </si>
  <si>
    <t xml:space="preserve">Tubo de polietileno reticulado (PE-Xa), recoberto de uma camada de polietileno negro resistente aos raios UV, de 25 mm de diâmetro exterior e 2,3 mm de espessura, SDR11, modelo Geo Piles PLUS "UPONOR IBERIA", segundo NP EN ISO 15875-2, com o preço incrementado em 10% relativamente a acessórios e peças especiais.</t>
  </si>
  <si>
    <t xml:space="preserve">mt37sgu031d</t>
  </si>
  <si>
    <t xml:space="preserve">Ud</t>
  </si>
  <si>
    <t xml:space="preserve">Distanciador para tubos de 25 mm de diâmetro, modelo Geo Piles "UPONOR IBERIA".</t>
  </si>
  <si>
    <t xml:space="preserve">mt37sgu030d</t>
  </si>
  <si>
    <t xml:space="preserve">Ud</t>
  </si>
  <si>
    <t xml:space="preserve">Pé de polietileno de alta densidade (PE 100), para união em U de tubos, electrossoldável, modelo Geo Piles "UPONOR IBERIA".</t>
  </si>
  <si>
    <t xml:space="preserve">mt37tpu705d</t>
  </si>
  <si>
    <t xml:space="preserve">Ud</t>
  </si>
  <si>
    <t xml:space="preserve">Atilho de poliamida para fixação da tubagem, modelo Multi "UPONOR IBERIA".</t>
  </si>
  <si>
    <t xml:space="preserve">mt37sgu035h</t>
  </si>
  <si>
    <t xml:space="preserve">Ud</t>
  </si>
  <si>
    <t xml:space="preserve">Curvatubos de plástico, modelo Geo Piles, de 25 mm de diâmetro, modelo Geo Piles "UPONOR IBERIA".</t>
  </si>
  <si>
    <t xml:space="preserve">mt37sgu033q</t>
  </si>
  <si>
    <t xml:space="preserve">Ud</t>
  </si>
  <si>
    <t xml:space="preserve">Tampão para tubo de polietileno reticulado (PE-Xa) de 25 mm de diâmetro, SDR11, modelo Geo Vertis "UPONOR IBERIA".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</si>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</sst>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83" customWidth="1"/>
    <col min="4" max="4" width="21.86" customWidth="1"/>
    <col min="5" max="5" width="28.41" customWidth="1"/>
    <col min="6" max="6" width="14.28" customWidth="1"/>
    <col min="7" max="7" width="1.02" customWidth="1"/>
    <col min="8" max="8" width="6.12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82.000000</v>
      </c>
      <c r="H8" s="14"/>
      <c r="I8" s="16">
        <v>4.310000</v>
      </c>
      <c r="J8" s="16"/>
      <c r="K8" s="16">
        <f ca="1">ROUND(INDIRECT(ADDRESS(ROW()+(0), COLUMN()+(-4), 1))*INDIRECT(ADDRESS(ROW()+(0), COLUMN()+(-2), 1)), 2)</f>
        <v>353.420000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6.490000</v>
      </c>
      <c r="J9" s="20"/>
      <c r="K9" s="20">
        <f ca="1">ROUND(INDIRECT(ADDRESS(ROW()+(0), COLUMN()+(-4), 1))*INDIRECT(ADDRESS(ROW()+(0), COLUMN()+(-2), 1)), 2)</f>
        <v>77.880000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83.450000</v>
      </c>
      <c r="J10" s="20"/>
      <c r="K10" s="20">
        <f ca="1">ROUND(INDIRECT(ADDRESS(ROW()+(0), COLUMN()+(-4), 1))*INDIRECT(ADDRESS(ROW()+(0), COLUMN()+(-2), 1)), 2)</f>
        <v>333.800000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80.000000</v>
      </c>
      <c r="H11" s="19"/>
      <c r="I11" s="20">
        <v>0.070000</v>
      </c>
      <c r="J11" s="20"/>
      <c r="K11" s="20">
        <f ca="1">ROUND(INDIRECT(ADDRESS(ROW()+(0), COLUMN()+(-4), 1))*INDIRECT(ADDRESS(ROW()+(0), COLUMN()+(-2), 1)), 2)</f>
        <v>5.600000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8.000000</v>
      </c>
      <c r="H12" s="19"/>
      <c r="I12" s="20">
        <v>5.610000</v>
      </c>
      <c r="J12" s="20"/>
      <c r="K12" s="20">
        <f ca="1">ROUND(INDIRECT(ADDRESS(ROW()+(0), COLUMN()+(-4), 1))*INDIRECT(ADDRESS(ROW()+(0), COLUMN()+(-2), 1)), 2)</f>
        <v>44.880000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8.000000</v>
      </c>
      <c r="H13" s="19"/>
      <c r="I13" s="20">
        <v>1.670000</v>
      </c>
      <c r="J13" s="20"/>
      <c r="K13" s="20">
        <f ca="1">ROUND(INDIRECT(ADDRESS(ROW()+(0), COLUMN()+(-4), 1))*INDIRECT(ADDRESS(ROW()+(0), COLUMN()+(-2), 1)), 2)</f>
        <v>13.360000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0.828000</v>
      </c>
      <c r="H14" s="19"/>
      <c r="I14" s="20">
        <v>17.410000</v>
      </c>
      <c r="J14" s="20"/>
      <c r="K14" s="20">
        <f ca="1">ROUND(INDIRECT(ADDRESS(ROW()+(0), COLUMN()+(-4), 1))*INDIRECT(ADDRESS(ROW()+(0), COLUMN()+(-2), 1)), 2)</f>
        <v>14.420000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0.828000</v>
      </c>
      <c r="H15" s="23"/>
      <c r="I15" s="24">
        <v>16.420000</v>
      </c>
      <c r="J15" s="24"/>
      <c r="K15" s="24">
        <f ca="1">ROUND(INDIRECT(ADDRESS(ROW()+(0), COLUMN()+(-4), 1))*INDIRECT(ADDRESS(ROW()+(0), COLUMN()+(-2), 1)), 2)</f>
        <v>13.600000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856.960000</v>
      </c>
      <c r="J16" s="16"/>
      <c r="K16" s="16">
        <f ca="1">ROUND(INDIRECT(ADDRESS(ROW()+(0), COLUMN()+(-4), 1))*INDIRECT(ADDRESS(ROW()+(0), COLUMN()+(-2), 1))/100, 2)</f>
        <v>17.140000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874.100000</v>
      </c>
      <c r="J17" s="24"/>
      <c r="K17" s="24">
        <f ca="1">ROUND(INDIRECT(ADDRESS(ROW()+(0), COLUMN()+(-4), 1))*INDIRECT(ADDRESS(ROW()+(0), COLUMN()+(-2), 1))/100, 2)</f>
        <v>26.220000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900.320000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